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9" i="1"/>
  <c r="Q9"/>
  <c r="P9"/>
  <c r="N9"/>
  <c r="M9"/>
  <c r="L9"/>
  <c r="J9"/>
  <c r="I9"/>
  <c r="H9"/>
  <c r="F9"/>
  <c r="E9"/>
  <c r="D9"/>
  <c r="S8"/>
  <c r="O8"/>
  <c r="K8"/>
  <c r="S7"/>
  <c r="O7"/>
  <c r="K7"/>
  <c r="G7"/>
  <c r="G9" s="1"/>
  <c r="O9" l="1"/>
  <c r="T8"/>
  <c r="K9"/>
  <c r="S9"/>
  <c r="T7"/>
  <c r="T9" s="1"/>
</calcChain>
</file>

<file path=xl/sharedStrings.xml><?xml version="1.0" encoding="utf-8"?>
<sst xmlns="http://schemas.openxmlformats.org/spreadsheetml/2006/main" count="21" uniqueCount="21">
  <si>
    <t>Nr.crt.</t>
  </si>
  <si>
    <t>DEN.FURNIZOR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</si>
  <si>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</si>
  <si>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</si>
  <si>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</si>
  <si>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</si>
  <si>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</si>
  <si>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</si>
  <si>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</si>
  <si>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</si>
  <si>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IULIE 2018</t>
  </si>
  <si>
    <t>Total trim.III 2018</t>
  </si>
  <si>
    <t>Total trim.IV 2018</t>
  </si>
  <si>
    <t>Total an 2018</t>
  </si>
  <si>
    <t>TOTAL FURNIZORI CARE AU INCHEIAT CONTRACT LA 27.04.2018</t>
  </si>
  <si>
    <t>CONTR. D</t>
  </si>
  <si>
    <t>D0096</t>
  </si>
  <si>
    <t>SC MULTIDENT SRL</t>
  </si>
  <si>
    <t>D0121</t>
  </si>
  <si>
    <t>CMI DR PETCU DANIEL BOGDAN</t>
  </si>
  <si>
    <t>ACT ADITIONAL PENTRU RADIOGRAFII DENTARE LA CONTRACTUL DE MEDICINA DENTARA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</si>
</sst>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[$-409]mmmm\-yy;@"/>
    <numFmt numFmtId="167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1" applyFont="1" applyFill="1"/>
    <xf numFmtId="0" fontId="4" fillId="2" borderId="0" xfId="3" applyFont="1" applyFill="1"/>
    <xf numFmtId="164" fontId="2" fillId="2" borderId="0" xfId="4" applyFont="1" applyFill="1" applyBorder="1"/>
    <xf numFmtId="0" fontId="2" fillId="2" borderId="0" xfId="2" applyFont="1" applyFill="1" applyBorder="1"/>
    <xf numFmtId="0" fontId="3" fillId="2" borderId="1" xfId="1" applyFont="1" applyFill="1" applyBorder="1" applyAlignment="1">
      <alignment wrapText="1"/>
    </xf>
    <xf numFmtId="17" fontId="3" fillId="2" borderId="1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4" fontId="5" fillId="2" borderId="1" xfId="6" applyFont="1" applyFill="1" applyBorder="1"/>
    <xf numFmtId="164" fontId="5" fillId="2" borderId="1" xfId="4" applyFont="1" applyFill="1" applyBorder="1" applyAlignment="1">
      <alignment wrapText="1"/>
    </xf>
    <xf numFmtId="164" fontId="5" fillId="2" borderId="1" xfId="1" applyNumberFormat="1" applyFont="1" applyFill="1" applyBorder="1"/>
    <xf numFmtId="164" fontId="3" fillId="2" borderId="1" xfId="1" applyNumberFormat="1" applyFont="1" applyFill="1" applyBorder="1"/>
    <xf numFmtId="0" fontId="3" fillId="2" borderId="0" xfId="1" applyFont="1" applyFill="1"/>
    <xf numFmtId="0" fontId="2" fillId="2" borderId="1" xfId="1" applyFill="1" applyBorder="1"/>
    <xf numFmtId="0" fontId="3" fillId="2" borderId="0" xfId="2" applyFont="1" applyFill="1" applyBorder="1"/>
    <xf numFmtId="0" fontId="5" fillId="2" borderId="0" xfId="1" applyFont="1" applyFill="1"/>
    <xf numFmtId="0" fontId="2" fillId="2" borderId="0" xfId="1" applyFont="1" applyFill="1" applyBorder="1"/>
    <xf numFmtId="14" fontId="2" fillId="2" borderId="0" xfId="2" applyNumberFormat="1" applyFont="1" applyFill="1" applyBorder="1"/>
    <xf numFmtId="0" fontId="3" fillId="2" borderId="1" xfId="1" applyFont="1" applyFill="1" applyBorder="1" applyAlignment="1"/>
    <xf numFmtId="0" fontId="3" fillId="2" borderId="1" xfId="2" applyFont="1" applyFill="1" applyBorder="1" applyAlignment="1"/>
    <xf numFmtId="0" fontId="5" fillId="2" borderId="0" xfId="1" applyFont="1" applyFill="1" applyBorder="1"/>
    <xf numFmtId="167" fontId="2" fillId="2" borderId="1" xfId="4" applyNumberFormat="1" applyFont="1" applyFill="1" applyBorder="1"/>
    <xf numFmtId="0" fontId="7" fillId="2" borderId="1" xfId="5" applyFont="1" applyFill="1" applyBorder="1"/>
    <xf numFmtId="164" fontId="5" fillId="2" borderId="1" xfId="4" applyFont="1" applyFill="1" applyBorder="1"/>
    <xf numFmtId="164" fontId="5" fillId="2" borderId="1" xfId="7" applyFont="1" applyFill="1" applyBorder="1" applyAlignment="1">
      <alignment wrapText="1"/>
    </xf>
    <xf numFmtId="0" fontId="4" fillId="2" borderId="1" xfId="1" applyFont="1" applyFill="1" applyBorder="1"/>
    <xf numFmtId="0" fontId="4" fillId="2" borderId="1" xfId="2" applyFont="1" applyFill="1" applyBorder="1"/>
    <xf numFmtId="0" fontId="0" fillId="2" borderId="0" xfId="2" applyFont="1" applyFill="1"/>
    <xf numFmtId="164" fontId="6" fillId="2" borderId="1" xfId="4" applyFont="1" applyFill="1" applyBorder="1" applyAlignment="1">
      <alignment horizontal="center" wrapText="1"/>
    </xf>
  </cellXfs>
  <cellStyles count="8">
    <cellStyle name="Comma 10" xfId="4"/>
    <cellStyle name="Comma 12 2" xfId="7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>
      <selection activeCell="I16" sqref="I16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4" width="13" style="2" customWidth="1"/>
    <col min="5" max="5" width="18.5703125" style="2" customWidth="1"/>
    <col min="6" max="7" width="14.28515625" style="2" customWidth="1"/>
    <col min="8" max="8" width="15" style="2" customWidth="1"/>
    <col min="9" max="11" width="14.28515625" style="2" customWidth="1"/>
    <col min="12" max="12" width="17" style="2" customWidth="1"/>
    <col min="13" max="13" width="14" style="2" customWidth="1"/>
    <col min="14" max="14" width="20.5703125" style="2" customWidth="1"/>
    <col min="15" max="16" width="14" style="2" customWidth="1"/>
    <col min="17" max="17" width="19.42578125" style="2" bestFit="1" customWidth="1"/>
    <col min="18" max="18" width="19.7109375" style="2" customWidth="1"/>
    <col min="19" max="19" width="14.28515625" style="2" customWidth="1"/>
    <col min="20" max="20" width="15.140625" style="2" customWidth="1"/>
    <col min="21" max="16384" width="9.140625" style="2"/>
  </cols>
  <sheetData>
    <row r="1" spans="1:20" ht="15.75">
      <c r="A1" s="1" t="s">
        <v>20</v>
      </c>
      <c r="I1" s="15"/>
    </row>
    <row r="2" spans="1:20" ht="15">
      <c r="C2" s="18"/>
    </row>
    <row r="3" spans="1:20">
      <c r="A3" s="19"/>
      <c r="B3" s="7"/>
      <c r="C3" s="5"/>
      <c r="D3" s="19"/>
      <c r="E3" s="19"/>
      <c r="F3" s="19"/>
      <c r="G3" s="19"/>
      <c r="H3" s="19"/>
      <c r="L3" s="19"/>
      <c r="M3" s="19"/>
      <c r="N3" s="19"/>
      <c r="O3" s="19"/>
      <c r="P3" s="19"/>
      <c r="Q3" s="19"/>
      <c r="R3" s="19"/>
    </row>
    <row r="4" spans="1:20" s="19" customFormat="1" ht="15.75">
      <c r="B4" s="17"/>
      <c r="I4" s="2"/>
    </row>
    <row r="5" spans="1:20" s="19" customFormat="1">
      <c r="B5" s="20"/>
      <c r="D5" s="2"/>
      <c r="E5" s="2"/>
      <c r="I5" s="2"/>
    </row>
    <row r="6" spans="1:20" s="23" customFormat="1" ht="31.5">
      <c r="A6" s="21" t="s">
        <v>0</v>
      </c>
      <c r="B6" s="22" t="s">
        <v>15</v>
      </c>
      <c r="C6" s="22" t="s">
        <v>1</v>
      </c>
      <c r="D6" s="8" t="s">
        <v>2</v>
      </c>
      <c r="E6" s="9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10">
        <v>43313</v>
      </c>
      <c r="N6" s="10">
        <v>43344</v>
      </c>
      <c r="O6" s="8" t="s">
        <v>11</v>
      </c>
      <c r="P6" s="10">
        <v>43374</v>
      </c>
      <c r="Q6" s="10">
        <v>43405</v>
      </c>
      <c r="R6" s="10">
        <v>43435</v>
      </c>
      <c r="S6" s="8" t="s">
        <v>12</v>
      </c>
      <c r="T6" s="8" t="s">
        <v>13</v>
      </c>
    </row>
    <row r="7" spans="1:20" s="19" customFormat="1" ht="15">
      <c r="A7" s="24">
        <v>1</v>
      </c>
      <c r="B7" s="25" t="s">
        <v>16</v>
      </c>
      <c r="C7" s="25" t="s">
        <v>17</v>
      </c>
      <c r="D7" s="11">
        <v>26010</v>
      </c>
      <c r="E7" s="11">
        <v>26130</v>
      </c>
      <c r="F7" s="11">
        <v>27045</v>
      </c>
      <c r="G7" s="11">
        <f>SUM(D7:F7)</f>
        <v>79185</v>
      </c>
      <c r="H7" s="11">
        <v>27765</v>
      </c>
      <c r="I7" s="11">
        <v>28305</v>
      </c>
      <c r="J7" s="11">
        <v>29010</v>
      </c>
      <c r="K7" s="11">
        <f>H7+I7+J7</f>
        <v>85080</v>
      </c>
      <c r="L7" s="12">
        <v>16710</v>
      </c>
      <c r="M7" s="12">
        <v>18405</v>
      </c>
      <c r="N7" s="12">
        <v>15270</v>
      </c>
      <c r="O7" s="26">
        <f>SUM(L7:N7)</f>
        <v>50385</v>
      </c>
      <c r="P7" s="27">
        <v>16800</v>
      </c>
      <c r="Q7" s="31">
        <v>32655</v>
      </c>
      <c r="R7" s="26">
        <v>20678.835225080387</v>
      </c>
      <c r="S7" s="13">
        <f>SUM(P7:R7)</f>
        <v>70133.835225080387</v>
      </c>
      <c r="T7" s="13">
        <f>S7+O7+K7+G7</f>
        <v>284783.83522508037</v>
      </c>
    </row>
    <row r="8" spans="1:20" s="6" customFormat="1" ht="15">
      <c r="A8" s="16">
        <v>2</v>
      </c>
      <c r="B8" s="25" t="s">
        <v>18</v>
      </c>
      <c r="C8" s="25" t="s">
        <v>19</v>
      </c>
      <c r="D8" s="11"/>
      <c r="E8" s="11"/>
      <c r="F8" s="11"/>
      <c r="G8" s="11"/>
      <c r="H8" s="11"/>
      <c r="I8" s="11">
        <v>8205</v>
      </c>
      <c r="J8" s="11">
        <v>7935</v>
      </c>
      <c r="K8" s="11">
        <f>H8+I8+J8</f>
        <v>16140</v>
      </c>
      <c r="L8" s="12">
        <v>5010</v>
      </c>
      <c r="M8" s="12">
        <v>5040</v>
      </c>
      <c r="N8" s="12">
        <v>5040</v>
      </c>
      <c r="O8" s="26">
        <f>SUM(L8:N8)</f>
        <v>15090</v>
      </c>
      <c r="P8" s="27">
        <v>5040</v>
      </c>
      <c r="Q8" s="31">
        <v>9825</v>
      </c>
      <c r="R8" s="11">
        <v>6187.3399999999992</v>
      </c>
      <c r="S8" s="13">
        <f>SUM(P8:R8)</f>
        <v>21052.34</v>
      </c>
      <c r="T8" s="13">
        <f>S8+O8+K8+G8</f>
        <v>52282.34</v>
      </c>
    </row>
    <row r="9" spans="1:20" s="4" customFormat="1" ht="47.25">
      <c r="A9" s="28"/>
      <c r="B9" s="29"/>
      <c r="C9" s="8" t="s">
        <v>14</v>
      </c>
      <c r="D9" s="14">
        <f>SUM(D7:D8)</f>
        <v>26010</v>
      </c>
      <c r="E9" s="14">
        <f t="shared" ref="E9:T9" si="0">SUM(E7:E8)</f>
        <v>26130</v>
      </c>
      <c r="F9" s="14">
        <f t="shared" si="0"/>
        <v>27045</v>
      </c>
      <c r="G9" s="14">
        <f t="shared" si="0"/>
        <v>79185</v>
      </c>
      <c r="H9" s="14">
        <f t="shared" si="0"/>
        <v>27765</v>
      </c>
      <c r="I9" s="14">
        <f t="shared" si="0"/>
        <v>36510</v>
      </c>
      <c r="J9" s="14">
        <f t="shared" si="0"/>
        <v>36945</v>
      </c>
      <c r="K9" s="14">
        <f t="shared" si="0"/>
        <v>101220</v>
      </c>
      <c r="L9" s="14">
        <f t="shared" si="0"/>
        <v>21720</v>
      </c>
      <c r="M9" s="14">
        <f t="shared" si="0"/>
        <v>23445</v>
      </c>
      <c r="N9" s="14">
        <f t="shared" si="0"/>
        <v>20310</v>
      </c>
      <c r="O9" s="14">
        <f t="shared" si="0"/>
        <v>65475</v>
      </c>
      <c r="P9" s="14">
        <f t="shared" si="0"/>
        <v>21840</v>
      </c>
      <c r="Q9" s="14">
        <f t="shared" si="0"/>
        <v>42480</v>
      </c>
      <c r="R9" s="14">
        <f t="shared" si="0"/>
        <v>26866.175225080387</v>
      </c>
      <c r="S9" s="14">
        <f t="shared" si="0"/>
        <v>91186.175225080384</v>
      </c>
      <c r="T9" s="14">
        <f t="shared" si="0"/>
        <v>337066.17522508034</v>
      </c>
    </row>
    <row r="10" spans="1:20" ht="15">
      <c r="C10" s="30"/>
      <c r="I10" s="19"/>
    </row>
    <row r="11" spans="1:20">
      <c r="I11" s="19"/>
    </row>
    <row r="12" spans="1:20">
      <c r="I12" s="6"/>
    </row>
    <row r="13" spans="1:20" ht="15">
      <c r="C13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2018-12-17T15:23:26Z</dcterms:created>
  <dcterms:modified xsi:type="dcterms:W3CDTF">2018-12-18T06:26:50Z</dcterms:modified>
</cp:coreProperties>
</file>